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ilha1" sheetId="1" r:id="rId4"/>
  </sheets>
  <definedNames/>
  <calcPr/>
  <extLst>
    <ext uri="GoogleSheetsCustomDataVersion1">
      <go:sheetsCustomData xmlns:go="http://customooxmlschemas.google.com/" r:id="rId5" roundtripDataSignature="AMtx7mhArPkfJj0CBJ6FS+0EHCUx689ZLw=="/>
    </ext>
  </extLst>
</workbook>
</file>

<file path=xl/sharedStrings.xml><?xml version="1.0" encoding="utf-8"?>
<sst xmlns="http://schemas.openxmlformats.org/spreadsheetml/2006/main" count="49" uniqueCount="46">
  <si>
    <t>Municípios</t>
  </si>
  <si>
    <t>Valores em US Milhões</t>
  </si>
  <si>
    <t>Participação %na RM SJRP</t>
  </si>
  <si>
    <t>Exportações</t>
  </si>
  <si>
    <t>Importações</t>
  </si>
  <si>
    <t>Saldo Comercial</t>
  </si>
  <si>
    <t>Adolfo</t>
  </si>
  <si>
    <t>Bady Bassitt</t>
  </si>
  <si>
    <t>Bálsamo</t>
  </si>
  <si>
    <t>Cedral</t>
  </si>
  <si>
    <t>Valores 2019</t>
  </si>
  <si>
    <t>Guapiaçu</t>
  </si>
  <si>
    <t>Ibirá</t>
  </si>
  <si>
    <t>Icém</t>
  </si>
  <si>
    <t>Ipiguá</t>
  </si>
  <si>
    <t>Irapuã</t>
  </si>
  <si>
    <t>Jaci</t>
  </si>
  <si>
    <t>José Bonifácio</t>
  </si>
  <si>
    <t>Macaubal</t>
  </si>
  <si>
    <t>Mendonça</t>
  </si>
  <si>
    <t>Mirassol</t>
  </si>
  <si>
    <t>Mirassolândia</t>
  </si>
  <si>
    <t>Monte Aprazível</t>
  </si>
  <si>
    <t>Neves Paulista</t>
  </si>
  <si>
    <t>Nipoã</t>
  </si>
  <si>
    <t>Nova Aliança</t>
  </si>
  <si>
    <t>Nova Granada</t>
  </si>
  <si>
    <t>Olímpia</t>
  </si>
  <si>
    <t>Onda Verde</t>
  </si>
  <si>
    <t>Orindiúva</t>
  </si>
  <si>
    <t>Palestina</t>
  </si>
  <si>
    <t>Paulo de Faria</t>
  </si>
  <si>
    <t>Planalto</t>
  </si>
  <si>
    <t>Poloni</t>
  </si>
  <si>
    <t>Potirendaba</t>
  </si>
  <si>
    <t>Sales</t>
  </si>
  <si>
    <t>São José do Rio Preto</t>
  </si>
  <si>
    <t>Severínia</t>
  </si>
  <si>
    <t>Tanabi</t>
  </si>
  <si>
    <t>Ubarana</t>
  </si>
  <si>
    <t>Uchoa</t>
  </si>
  <si>
    <t>União Paulista</t>
  </si>
  <si>
    <t>Urupês</t>
  </si>
  <si>
    <t>Zacarias</t>
  </si>
  <si>
    <t>RM SJRP</t>
  </si>
  <si>
    <t>Estado SP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</si>
</sst>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6">
    <font>
      <sz val="11.0"/>
      <color theme="1"/>
      <name val="Calibri"/>
      <scheme val="minor"/>
    </font>
    <font>
      <sz val="11.0"/>
      <color theme="0"/>
      <name val="Calibri"/>
    </font>
    <font/>
    <font>
      <sz val="11.0"/>
      <color theme="1"/>
      <name val="Calibri"/>
    </font>
    <font>
      <b/>
      <sz val="11.0"/>
      <color theme="1"/>
      <name val="Calibri"/>
    </font>
    <font>
      <b/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E7E6E6"/>
        <bgColor rgb="FFE7E6E6"/>
      </patternFill>
    </fill>
  </fills>
  <borders count="13">
    <border/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theme="0"/>
      </left>
      <top/>
      <bottom style="thin">
        <color theme="0"/>
      </bottom>
    </border>
    <border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/>
      <top/>
      <bottom style="thin">
        <color theme="0"/>
      </bottom>
    </border>
    <border>
      <right/>
      <top/>
      <bottom style="thin">
        <color theme="0"/>
      </bottom>
    </border>
    <border>
      <left style="thin">
        <color theme="0"/>
      </left>
    </border>
    <border>
      <left style="thin">
        <color theme="0"/>
      </left>
      <right style="thin">
        <color theme="0"/>
      </right>
      <bottom/>
    </border>
    <border>
      <left/>
      <right/>
      <top/>
      <bottom/>
    </border>
    <border>
      <left style="thin">
        <color theme="0"/>
      </left>
      <right/>
      <top style="thin">
        <color theme="0"/>
      </top>
      <bottom/>
    </border>
    <border>
      <left style="thin">
        <color theme="0"/>
      </left>
      <right style="thin">
        <color theme="0"/>
      </right>
      <top style="thin">
        <color theme="0"/>
      </top>
      <bottom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1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5" fillId="2" fontId="1" numFmtId="0" xfId="0" applyAlignment="1" applyBorder="1" applyFont="1">
      <alignment horizontal="center" vertical="center"/>
    </xf>
    <xf borderId="6" fillId="0" fontId="2" numFmtId="0" xfId="0" applyBorder="1" applyFont="1"/>
    <xf borderId="7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center" vertical="center"/>
    </xf>
    <xf borderId="8" fillId="0" fontId="2" numFmtId="0" xfId="0" applyBorder="1" applyFont="1"/>
    <xf borderId="9" fillId="2" fontId="1" numFmtId="0" xfId="0" applyAlignment="1" applyBorder="1" applyFont="1">
      <alignment horizontal="center" vertical="center"/>
    </xf>
    <xf borderId="10" fillId="2" fontId="1" numFmtId="0" xfId="0" applyAlignment="1" applyBorder="1" applyFont="1">
      <alignment horizontal="center" vertical="center"/>
    </xf>
    <xf borderId="11" fillId="2" fontId="1" numFmtId="0" xfId="0" applyAlignment="1" applyBorder="1" applyFont="1">
      <alignment horizontal="center" vertical="center"/>
    </xf>
    <xf borderId="12" fillId="3" fontId="3" numFmtId="0" xfId="0" applyAlignment="1" applyBorder="1" applyFill="1" applyFont="1">
      <alignment horizontal="center" vertical="center"/>
    </xf>
    <xf borderId="12" fillId="3" fontId="3" numFmtId="2" xfId="0" applyAlignment="1" applyBorder="1" applyFont="1" applyNumberFormat="1">
      <alignment horizontal="center" vertical="center"/>
    </xf>
    <xf borderId="12" fillId="3" fontId="3" numFmtId="10" xfId="0" applyAlignment="1" applyBorder="1" applyFont="1" applyNumberFormat="1">
      <alignment horizontal="center" vertical="center"/>
    </xf>
    <xf borderId="12" fillId="3" fontId="3" numFmtId="0" xfId="0" applyAlignment="1" applyBorder="1" applyFont="1">
      <alignment horizontal="center" readingOrder="0" vertical="center"/>
    </xf>
    <xf borderId="12" fillId="3" fontId="3" numFmtId="2" xfId="0" applyAlignment="1" applyBorder="1" applyFont="1" applyNumberFormat="1">
      <alignment horizontal="center" readingOrder="0" vertical="center"/>
    </xf>
    <xf borderId="12" fillId="3" fontId="3" numFmtId="164" xfId="0" applyAlignment="1" applyBorder="1" applyFont="1" applyNumberFormat="1">
      <alignment horizontal="center" vertical="center"/>
    </xf>
    <xf borderId="12" fillId="3" fontId="4" numFmtId="0" xfId="0" applyAlignment="1" applyBorder="1" applyFont="1">
      <alignment horizontal="center" vertical="center"/>
    </xf>
    <xf borderId="12" fillId="3" fontId="4" numFmtId="2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 vertical="center"/>
    </xf>
    <xf borderId="12" fillId="3" fontId="5" numFmtId="2" xfId="0" applyAlignment="1" applyBorder="1" applyFont="1" applyNumberFormat="1">
      <alignment horizontal="center" vertical="center"/>
    </xf>
    <xf borderId="0" fillId="0" fontId="3" numFmtId="10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71"/>
    <col customWidth="1" min="2" max="3" width="13.71"/>
    <col customWidth="1" min="4" max="4" width="14.29"/>
    <col customWidth="1" min="5" max="7" width="22.71"/>
    <col customWidth="1" min="8" max="10" width="8.86"/>
    <col customWidth="1" min="11" max="26" width="8.71"/>
  </cols>
  <sheetData>
    <row r="1" ht="14.25" customHeight="1">
      <c r="A1" s="1" t="s">
        <v>0</v>
      </c>
      <c r="B1" s="2" t="s">
        <v>1</v>
      </c>
      <c r="C1" s="3"/>
      <c r="D1" s="4"/>
      <c r="E1" s="5" t="s">
        <v>2</v>
      </c>
      <c r="F1" s="3"/>
      <c r="G1" s="6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ht="14.25" customHeight="1">
      <c r="A2" s="9"/>
      <c r="B2" s="10" t="s">
        <v>3</v>
      </c>
      <c r="C2" s="11" t="s">
        <v>4</v>
      </c>
      <c r="D2" s="10" t="s">
        <v>5</v>
      </c>
      <c r="E2" s="12" t="s">
        <v>3</v>
      </c>
      <c r="F2" s="11" t="s">
        <v>4</v>
      </c>
      <c r="G2" s="11" t="s">
        <v>5</v>
      </c>
      <c r="H2" s="7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ht="14.25" customHeight="1">
      <c r="A3" s="13" t="s">
        <v>6</v>
      </c>
      <c r="B3" s="14"/>
      <c r="C3" s="14"/>
      <c r="D3" s="14"/>
      <c r="E3" s="15"/>
      <c r="F3" s="15"/>
      <c r="G3" s="15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14.25" customHeight="1">
      <c r="A4" s="13" t="s">
        <v>7</v>
      </c>
      <c r="B4" s="14"/>
      <c r="C4" s="14">
        <v>0.185545</v>
      </c>
      <c r="D4" s="14">
        <f t="shared" ref="D4:D8" si="2">B4-C4</f>
        <v>-0.185545</v>
      </c>
      <c r="E4" s="15"/>
      <c r="F4" s="15">
        <f t="shared" ref="F4:G4" si="1">C4/C$40</f>
        <v>0.001185482194</v>
      </c>
      <c r="G4" s="15">
        <f t="shared" si="1"/>
        <v>-0.0004310592319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14.25" customHeight="1">
      <c r="A5" s="16" t="s">
        <v>8</v>
      </c>
      <c r="B5" s="17">
        <v>0.10686</v>
      </c>
      <c r="C5" s="17">
        <v>0.104297</v>
      </c>
      <c r="D5" s="18">
        <f t="shared" si="2"/>
        <v>0.002563</v>
      </c>
      <c r="E5" s="15">
        <f t="shared" ref="E5:G5" si="3">B5/B$40</f>
        <v>0.0001820585426</v>
      </c>
      <c r="F5" s="15">
        <f t="shared" si="3"/>
        <v>0.0006663733134</v>
      </c>
      <c r="G5" s="15">
        <f t="shared" si="3"/>
        <v>0.000005954376628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ht="14.25" customHeight="1">
      <c r="A6" s="13" t="s">
        <v>9</v>
      </c>
      <c r="B6" s="14">
        <v>0.0092</v>
      </c>
      <c r="C6" s="14">
        <v>0.803045</v>
      </c>
      <c r="D6" s="14">
        <f t="shared" si="2"/>
        <v>-0.793845</v>
      </c>
      <c r="E6" s="15">
        <f t="shared" ref="E6:G6" si="4">B6/B$40</f>
        <v>0.00001567413992</v>
      </c>
      <c r="F6" s="15">
        <f t="shared" si="4"/>
        <v>0.005130806806</v>
      </c>
      <c r="G6" s="15">
        <f t="shared" si="4"/>
        <v>-0.001844265359</v>
      </c>
      <c r="H6" s="8"/>
      <c r="I6" s="8" t="s">
        <v>10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ht="14.25" customHeight="1">
      <c r="A7" s="13" t="s">
        <v>11</v>
      </c>
      <c r="B7" s="14">
        <v>77.208074</v>
      </c>
      <c r="C7" s="14">
        <v>0.715038</v>
      </c>
      <c r="D7" s="14">
        <f t="shared" si="2"/>
        <v>76.493036</v>
      </c>
      <c r="E7" s="15">
        <f t="shared" ref="E7:G7" si="5">B7/B$40</f>
        <v>0.1315402342</v>
      </c>
      <c r="F7" s="15">
        <f t="shared" si="5"/>
        <v>0.004568513392</v>
      </c>
      <c r="G7" s="15">
        <f t="shared" si="5"/>
        <v>0.1777090697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ht="14.25" customHeight="1">
      <c r="A8" s="13" t="s">
        <v>12</v>
      </c>
      <c r="B8" s="14">
        <v>0.030566</v>
      </c>
      <c r="C8" s="14">
        <v>0.020338</v>
      </c>
      <c r="D8" s="14">
        <f t="shared" si="2"/>
        <v>0.010228</v>
      </c>
      <c r="E8" s="15">
        <f t="shared" ref="E8:G8" si="6">B8/B$40</f>
        <v>0.00005207562617</v>
      </c>
      <c r="F8" s="15">
        <f t="shared" si="6"/>
        <v>0.0001299433392</v>
      </c>
      <c r="G8" s="15">
        <f t="shared" si="6"/>
        <v>0.00002376174957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ht="14.25" customHeight="1">
      <c r="A9" s="13" t="s">
        <v>13</v>
      </c>
      <c r="B9" s="14"/>
      <c r="C9" s="14"/>
      <c r="D9" s="14"/>
      <c r="E9" s="15"/>
      <c r="F9" s="15"/>
      <c r="G9" s="15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ht="14.25" customHeight="1">
      <c r="A10" s="13" t="s">
        <v>14</v>
      </c>
      <c r="B10" s="14">
        <v>0.036809</v>
      </c>
      <c r="C10" s="14">
        <v>0.078315</v>
      </c>
      <c r="D10" s="14">
        <f t="shared" ref="D10:D13" si="8">B10-C10</f>
        <v>-0.041506</v>
      </c>
      <c r="E10" s="15">
        <f t="shared" ref="E10:G10" si="7">B10/B$40</f>
        <v>0.00006271189308</v>
      </c>
      <c r="F10" s="15">
        <f t="shared" si="7"/>
        <v>0.0005003693878</v>
      </c>
      <c r="G10" s="15">
        <f t="shared" si="7"/>
        <v>-0.00009642698256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ht="14.25" customHeight="1">
      <c r="A11" s="13" t="s">
        <v>15</v>
      </c>
      <c r="B11" s="14">
        <v>0.07453</v>
      </c>
      <c r="C11" s="14"/>
      <c r="D11" s="14">
        <f t="shared" si="8"/>
        <v>0.07453</v>
      </c>
      <c r="E11" s="15">
        <f t="shared" ref="E11:E13" si="9">B11/B$40</f>
        <v>0.0001269775705</v>
      </c>
      <c r="F11" s="15"/>
      <c r="G11" s="15">
        <f>D11/D$40</f>
        <v>0.000173148533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ht="14.25" customHeight="1">
      <c r="A12" s="13" t="s">
        <v>16</v>
      </c>
      <c r="B12" s="14">
        <v>2.122593</v>
      </c>
      <c r="C12" s="14">
        <v>0.039687</v>
      </c>
      <c r="D12" s="14">
        <f t="shared" si="8"/>
        <v>2.082906</v>
      </c>
      <c r="E12" s="15">
        <f t="shared" si="9"/>
        <v>0.003616284747</v>
      </c>
      <c r="F12" s="15">
        <f t="shared" ref="F12:G12" si="10">C12/C$40</f>
        <v>0.0002535677698</v>
      </c>
      <c r="G12" s="15">
        <f t="shared" si="10"/>
        <v>0.004839019432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ht="14.25" customHeight="1">
      <c r="A13" s="13" t="s">
        <v>17</v>
      </c>
      <c r="B13" s="14">
        <v>135.712618</v>
      </c>
      <c r="C13" s="14">
        <v>3.06159</v>
      </c>
      <c r="D13" s="14">
        <f t="shared" si="8"/>
        <v>132.651028</v>
      </c>
      <c r="E13" s="15">
        <f t="shared" si="9"/>
        <v>0.2312150612</v>
      </c>
      <c r="F13" s="15">
        <f t="shared" ref="F13:G13" si="11">C13/C$40</f>
        <v>0.01956107915</v>
      </c>
      <c r="G13" s="15">
        <f t="shared" si="11"/>
        <v>0.308175646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ht="14.25" customHeight="1">
      <c r="A14" s="13" t="s">
        <v>18</v>
      </c>
      <c r="B14" s="14"/>
      <c r="C14" s="14"/>
      <c r="D14" s="14"/>
      <c r="E14" s="15"/>
      <c r="F14" s="15"/>
      <c r="G14" s="15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ht="14.25" customHeight="1">
      <c r="A15" s="13" t="s">
        <v>19</v>
      </c>
      <c r="B15" s="14">
        <v>43.386942</v>
      </c>
      <c r="C15" s="14"/>
      <c r="D15" s="14">
        <f t="shared" ref="D15:D16" si="13">B15-C15</f>
        <v>43.386942</v>
      </c>
      <c r="E15" s="15">
        <f t="shared" ref="E15:G15" si="12">B15/B$40</f>
        <v>0.0739188043</v>
      </c>
      <c r="F15" s="15">
        <f t="shared" si="12"/>
        <v>0</v>
      </c>
      <c r="G15" s="15">
        <f t="shared" si="12"/>
        <v>0.100796798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ht="14.25" customHeight="1">
      <c r="A16" s="13" t="s">
        <v>20</v>
      </c>
      <c r="B16" s="14">
        <v>5.688446</v>
      </c>
      <c r="C16" s="14">
        <v>8.314125</v>
      </c>
      <c r="D16" s="14">
        <f t="shared" si="13"/>
        <v>-2.625679</v>
      </c>
      <c r="E16" s="15">
        <f t="shared" ref="E16:G16" si="14">B16/B$40</f>
        <v>0.009691467231</v>
      </c>
      <c r="F16" s="15">
        <f t="shared" si="14"/>
        <v>0.05312052144</v>
      </c>
      <c r="G16" s="15">
        <f t="shared" si="14"/>
        <v>-0.006099992848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ht="14.25" customHeight="1">
      <c r="A17" s="13" t="s">
        <v>21</v>
      </c>
      <c r="B17" s="14"/>
      <c r="C17" s="14"/>
      <c r="D17" s="14"/>
      <c r="E17" s="15"/>
      <c r="F17" s="15"/>
      <c r="G17" s="15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ht="14.25" customHeight="1">
      <c r="A18" s="13" t="s">
        <v>22</v>
      </c>
      <c r="B18" s="14">
        <v>0.622238</v>
      </c>
      <c r="C18" s="14">
        <v>0.3281</v>
      </c>
      <c r="D18" s="14">
        <f t="shared" ref="D18:D19" si="16">B18-C18</f>
        <v>0.294138</v>
      </c>
      <c r="E18" s="15">
        <f t="shared" ref="E18:G18" si="15">B18/B$40</f>
        <v>0.001060113639</v>
      </c>
      <c r="F18" s="15">
        <f t="shared" si="15"/>
        <v>0.002096293126</v>
      </c>
      <c r="G18" s="15">
        <f t="shared" si="15"/>
        <v>0.0006833431262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ht="14.25" customHeight="1">
      <c r="A19" s="13" t="s">
        <v>23</v>
      </c>
      <c r="B19" s="14">
        <v>0.145755</v>
      </c>
      <c r="C19" s="14">
        <v>0.214137</v>
      </c>
      <c r="D19" s="14">
        <f t="shared" si="16"/>
        <v>-0.068382</v>
      </c>
      <c r="E19" s="15">
        <f t="shared" ref="E19:G19" si="17">B19/B$40</f>
        <v>0.0002483243765</v>
      </c>
      <c r="F19" s="15">
        <f t="shared" si="17"/>
        <v>0.001368161905</v>
      </c>
      <c r="G19" s="15">
        <f t="shared" si="17"/>
        <v>-0.0001588654633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ht="14.25" customHeight="1">
      <c r="A20" s="13" t="s">
        <v>24</v>
      </c>
      <c r="B20" s="14"/>
      <c r="C20" s="14"/>
      <c r="D20" s="14"/>
      <c r="E20" s="15"/>
      <c r="F20" s="15"/>
      <c r="G20" s="15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ht="14.25" customHeight="1">
      <c r="A21" s="13" t="s">
        <v>25</v>
      </c>
      <c r="B21" s="14"/>
      <c r="C21" s="14">
        <v>0.011839</v>
      </c>
      <c r="D21" s="14">
        <f t="shared" ref="D21:D26" si="19">B21-C21</f>
        <v>-0.011839</v>
      </c>
      <c r="E21" s="15"/>
      <c r="F21" s="15">
        <f t="shared" ref="F21:G21" si="18">C21/C$40</f>
        <v>0.00007564161632</v>
      </c>
      <c r="G21" s="15">
        <f t="shared" si="18"/>
        <v>-0.00002750443422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ht="14.25" customHeight="1">
      <c r="A22" s="13" t="s">
        <v>26</v>
      </c>
      <c r="B22" s="14">
        <v>5.933278</v>
      </c>
      <c r="C22" s="14">
        <v>6.939625</v>
      </c>
      <c r="D22" s="14">
        <f t="shared" si="19"/>
        <v>-1.006347</v>
      </c>
      <c r="E22" s="15">
        <f t="shared" ref="E22:G22" si="20">B22/B$40</f>
        <v>0.01010859017</v>
      </c>
      <c r="F22" s="15">
        <f t="shared" si="20"/>
        <v>0.04433858026</v>
      </c>
      <c r="G22" s="15">
        <f t="shared" si="20"/>
        <v>-0.002337951251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ht="14.25" customHeight="1">
      <c r="A23" s="13" t="s">
        <v>27</v>
      </c>
      <c r="B23" s="14">
        <v>43.149423</v>
      </c>
      <c r="C23" s="14">
        <v>2.417051</v>
      </c>
      <c r="D23" s="14">
        <f t="shared" si="19"/>
        <v>40.732372</v>
      </c>
      <c r="E23" s="15">
        <f t="shared" ref="E23:G23" si="21">B23/B$40</f>
        <v>0.0735141406</v>
      </c>
      <c r="F23" s="15">
        <f t="shared" si="21"/>
        <v>0.01544299724</v>
      </c>
      <c r="G23" s="15">
        <f t="shared" si="21"/>
        <v>0.09462968546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ht="14.25" customHeight="1">
      <c r="A24" s="13" t="s">
        <v>28</v>
      </c>
      <c r="B24" s="14"/>
      <c r="C24" s="14">
        <v>0.013368</v>
      </c>
      <c r="D24" s="14">
        <f t="shared" si="19"/>
        <v>-0.013368</v>
      </c>
      <c r="E24" s="15"/>
      <c r="F24" s="15">
        <f t="shared" ref="F24:G24" si="22">C24/C$40</f>
        <v>0.0000854106873</v>
      </c>
      <c r="G24" s="15">
        <f t="shared" si="22"/>
        <v>-0.00003105661598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ht="14.25" customHeight="1">
      <c r="A25" s="13" t="s">
        <v>29</v>
      </c>
      <c r="B25" s="14">
        <v>86.185158</v>
      </c>
      <c r="C25" s="14">
        <v>1.499317</v>
      </c>
      <c r="D25" s="14">
        <f t="shared" si="19"/>
        <v>84.685841</v>
      </c>
      <c r="E25" s="15">
        <f t="shared" ref="E25:G25" si="23">B25/B$40</f>
        <v>0.1468345897</v>
      </c>
      <c r="F25" s="15">
        <f t="shared" si="23"/>
        <v>0.009579420665</v>
      </c>
      <c r="G25" s="15">
        <f t="shared" si="23"/>
        <v>0.1967426424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ht="14.25" customHeight="1">
      <c r="A26" s="13" t="s">
        <v>30</v>
      </c>
      <c r="B26" s="14"/>
      <c r="C26" s="14">
        <v>18.152613</v>
      </c>
      <c r="D26" s="14">
        <f t="shared" si="19"/>
        <v>-18.152613</v>
      </c>
      <c r="E26" s="15"/>
      <c r="F26" s="15">
        <f t="shared" ref="F26:G26" si="24">C26/C$40</f>
        <v>0.1159804872</v>
      </c>
      <c r="G26" s="15">
        <f t="shared" si="24"/>
        <v>-0.04217225696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ht="14.25" customHeight="1">
      <c r="A27" s="13" t="s">
        <v>31</v>
      </c>
      <c r="B27" s="14"/>
      <c r="C27" s="14"/>
      <c r="D27" s="14"/>
      <c r="E27" s="15"/>
      <c r="F27" s="15"/>
      <c r="G27" s="15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ht="14.25" customHeight="1">
      <c r="A28" s="13" t="s">
        <v>32</v>
      </c>
      <c r="B28" s="14">
        <v>41.316643</v>
      </c>
      <c r="C28" s="14"/>
      <c r="D28" s="14">
        <f>B28-C28</f>
        <v>41.316643</v>
      </c>
      <c r="E28" s="15">
        <f>B28/B$40</f>
        <v>0.07039161341</v>
      </c>
      <c r="F28" s="15"/>
      <c r="G28" s="15">
        <f>D28/D$40</f>
        <v>0.09598706727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ht="14.25" customHeight="1">
      <c r="A29" s="13" t="s">
        <v>33</v>
      </c>
      <c r="B29" s="14"/>
      <c r="C29" s="14"/>
      <c r="D29" s="14"/>
      <c r="E29" s="15"/>
      <c r="F29" s="15"/>
      <c r="G29" s="15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14.25" customHeight="1">
      <c r="A30" s="13" t="s">
        <v>34</v>
      </c>
      <c r="B30" s="14">
        <v>39.287137</v>
      </c>
      <c r="C30" s="14">
        <v>0.029681</v>
      </c>
      <c r="D30" s="14">
        <f t="shared" ref="D30:D34" si="26">B30-C30</f>
        <v>39.257456</v>
      </c>
      <c r="E30" s="15">
        <f t="shared" ref="E30:G30" si="25">B30/B$40</f>
        <v>0.066933922</v>
      </c>
      <c r="F30" s="15">
        <f t="shared" si="25"/>
        <v>0.0001896375381</v>
      </c>
      <c r="G30" s="15">
        <f t="shared" si="25"/>
        <v>0.09120315196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ht="14.25" customHeight="1">
      <c r="A31" s="13" t="s">
        <v>35</v>
      </c>
      <c r="B31" s="14">
        <v>0.0</v>
      </c>
      <c r="C31" s="14">
        <v>0.0311</v>
      </c>
      <c r="D31" s="14">
        <f t="shared" si="26"/>
        <v>-0.0311</v>
      </c>
      <c r="E31" s="15">
        <f t="shared" ref="E31:G31" si="27">B31/B$40</f>
        <v>0</v>
      </c>
      <c r="F31" s="15">
        <f t="shared" si="27"/>
        <v>0.0001987037983</v>
      </c>
      <c r="G31" s="15">
        <f t="shared" si="27"/>
        <v>-0.00007225170235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ht="14.25" customHeight="1">
      <c r="A32" s="13" t="s">
        <v>36</v>
      </c>
      <c r="B32" s="14">
        <v>23.867814</v>
      </c>
      <c r="C32" s="14">
        <v>113.328484</v>
      </c>
      <c r="D32" s="14">
        <f t="shared" si="26"/>
        <v>-89.46067</v>
      </c>
      <c r="E32" s="15">
        <f t="shared" ref="E32:G32" si="28">B32/B$40</f>
        <v>0.04066385394</v>
      </c>
      <c r="F32" s="15">
        <f t="shared" si="28"/>
        <v>0.7240771776</v>
      </c>
      <c r="G32" s="15">
        <f t="shared" si="28"/>
        <v>-0.2078355531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ht="14.25" customHeight="1">
      <c r="A33" s="13" t="s">
        <v>37</v>
      </c>
      <c r="B33" s="14">
        <v>2.216066</v>
      </c>
      <c r="C33" s="14"/>
      <c r="D33" s="14">
        <f t="shared" si="26"/>
        <v>2.216066</v>
      </c>
      <c r="E33" s="15">
        <f t="shared" ref="E33:E34" si="29">B33/B$40</f>
        <v>0.003775535712</v>
      </c>
      <c r="F33" s="15"/>
      <c r="G33" s="15">
        <f>D33/D$40</f>
        <v>0.005148377525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ht="14.25" customHeight="1">
      <c r="A34" s="13" t="s">
        <v>38</v>
      </c>
      <c r="B34" s="14">
        <v>37.530377</v>
      </c>
      <c r="C34" s="14">
        <v>0.090501</v>
      </c>
      <c r="D34" s="14">
        <f t="shared" si="26"/>
        <v>37.439876</v>
      </c>
      <c r="E34" s="15">
        <f t="shared" si="29"/>
        <v>0.0639409109</v>
      </c>
      <c r="F34" s="15">
        <f t="shared" ref="F34:G34" si="30">C34/C$40</f>
        <v>0.0005782280529</v>
      </c>
      <c r="G34" s="15">
        <f t="shared" si="30"/>
        <v>0.08698053945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ht="14.25" customHeight="1">
      <c r="A35" s="13" t="s">
        <v>39</v>
      </c>
      <c r="B35" s="14"/>
      <c r="C35" s="14"/>
      <c r="D35" s="14"/>
      <c r="E35" s="15"/>
      <c r="F35" s="15"/>
      <c r="G35" s="15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ht="14.25" customHeight="1">
      <c r="A36" s="13" t="s">
        <v>40</v>
      </c>
      <c r="B36" s="14">
        <v>42.187826</v>
      </c>
      <c r="C36" s="14"/>
      <c r="D36" s="14">
        <f>B36-C36</f>
        <v>42.187826</v>
      </c>
      <c r="E36" s="15">
        <f>B36/B$40</f>
        <v>0.07187585735</v>
      </c>
      <c r="F36" s="15"/>
      <c r="G36" s="15">
        <f>D36/D$40</f>
        <v>0.09801100472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ht="14.25" customHeight="1">
      <c r="A37" s="13" t="s">
        <v>41</v>
      </c>
      <c r="B37" s="14"/>
      <c r="C37" s="14"/>
      <c r="D37" s="14"/>
      <c r="E37" s="15"/>
      <c r="F37" s="15"/>
      <c r="G37" s="15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ht="14.25" customHeight="1">
      <c r="A38" s="13" t="s">
        <v>42</v>
      </c>
      <c r="B38" s="14">
        <v>0.135703</v>
      </c>
      <c r="C38" s="14">
        <v>0.136575</v>
      </c>
      <c r="D38" s="14">
        <f>B38-C38</f>
        <v>-0.000872</v>
      </c>
      <c r="E38" s="15">
        <f t="shared" ref="E38:F38" si="31">B38/B$40</f>
        <v>0.0002311986749</v>
      </c>
      <c r="F38" s="15">
        <f t="shared" si="31"/>
        <v>0.0008726035771</v>
      </c>
      <c r="G38" s="15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ht="14.25" customHeight="1">
      <c r="A39" s="13" t="s">
        <v>43</v>
      </c>
      <c r="B39" s="14"/>
      <c r="C39" s="14"/>
      <c r="D39" s="14"/>
      <c r="E39" s="15"/>
      <c r="F39" s="15"/>
      <c r="G39" s="15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ht="14.25" customHeight="1">
      <c r="A40" s="19" t="s">
        <v>44</v>
      </c>
      <c r="B40" s="20">
        <f t="shared" ref="B40:C40" si="32">SUM(B3:B39)</f>
        <v>586.954056</v>
      </c>
      <c r="C40" s="20">
        <f t="shared" si="32"/>
        <v>156.514371</v>
      </c>
      <c r="D40" s="14">
        <f t="shared" ref="D40:D41" si="34">B40-C40</f>
        <v>430.439685</v>
      </c>
      <c r="E40" s="15">
        <f t="shared" ref="E40:G40" si="33">B40/B$40</f>
        <v>1</v>
      </c>
      <c r="F40" s="15">
        <f t="shared" si="33"/>
        <v>1</v>
      </c>
      <c r="G40" s="15">
        <f t="shared" si="33"/>
        <v>1</v>
      </c>
      <c r="H40" s="8"/>
      <c r="I40" s="8"/>
      <c r="J40" s="8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ht="14.25" customHeight="1">
      <c r="A41" s="19" t="s">
        <v>45</v>
      </c>
      <c r="B41" s="22">
        <v>51720.778594</v>
      </c>
      <c r="C41" s="22">
        <v>59382.375438</v>
      </c>
      <c r="D41" s="14">
        <f t="shared" si="34"/>
        <v>-7661.596844</v>
      </c>
      <c r="E41" s="13"/>
      <c r="F41" s="19"/>
      <c r="G41" s="19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ht="14.2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ht="14.2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ht="14.2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ht="14.2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ht="14.2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ht="14.25" customHeight="1">
      <c r="A47" s="8"/>
      <c r="B47" s="8"/>
      <c r="C47" s="8"/>
      <c r="D47" s="8"/>
      <c r="E47" s="23"/>
      <c r="F47" s="23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ht="14.2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ht="14.2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ht="14.2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ht="14.2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ht="14.2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ht="14.2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ht="14.2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ht="14.2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ht="14.2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ht="14.2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ht="14.2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ht="14.2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ht="14.2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ht="14.2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ht="14.2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ht="14.2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ht="14.2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ht="14.2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ht="14.2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ht="14.2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ht="14.2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ht="14.2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ht="14.2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ht="14.2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ht="14.2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ht="14.2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ht="14.2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ht="14.2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ht="14.2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ht="14.2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ht="14.2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ht="14.2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ht="14.2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ht="14.2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ht="14.2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ht="14.2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ht="14.2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ht="14.25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ht="14.25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ht="14.25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ht="14.2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ht="14.25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ht="14.2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ht="14.25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ht="14.2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ht="14.25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ht="14.25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ht="14.2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ht="14.25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ht="14.25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ht="14.25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ht="14.25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ht="14.25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ht="14.25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ht="14.25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ht="14.25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ht="14.25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ht="14.25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ht="14.25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ht="14.25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ht="14.25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ht="14.25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ht="14.25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ht="14.25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ht="14.25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ht="14.25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ht="14.25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ht="14.25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ht="14.25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ht="14.25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ht="14.25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ht="14.25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ht="14.2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ht="14.2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ht="14.2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ht="14.2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ht="14.2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ht="14.2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ht="14.2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ht="14.2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ht="14.2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ht="14.2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ht="14.2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ht="14.2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ht="14.2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ht="14.2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ht="14.2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ht="14.2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ht="14.2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ht="14.2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ht="14.2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ht="14.2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ht="14.2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ht="14.2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ht="14.2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ht="14.2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ht="14.2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ht="14.2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ht="14.2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ht="14.2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ht="14.2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ht="14.2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ht="14.2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ht="14.2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ht="14.2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ht="14.2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ht="14.2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ht="14.2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ht="14.2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ht="14.2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ht="14.2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ht="14.2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ht="14.2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ht="14.2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ht="14.2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ht="14.2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ht="14.2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ht="14.2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ht="14.2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ht="14.2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ht="14.2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ht="14.2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ht="14.2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ht="14.2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ht="14.2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ht="14.2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ht="14.2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ht="14.2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ht="14.2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ht="14.2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ht="14.2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ht="14.2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ht="14.2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ht="14.2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ht="14.2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ht="14.2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ht="14.2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ht="14.2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ht="14.2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ht="14.2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ht="14.2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ht="14.2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ht="14.2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ht="14.2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ht="14.2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ht="14.2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ht="14.2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ht="14.2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ht="14.2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ht="14.2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ht="14.2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ht="14.2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ht="14.2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ht="14.2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ht="14.2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ht="14.2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ht="14.2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ht="14.2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ht="14.2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ht="14.2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ht="14.2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ht="14.2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ht="14.2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ht="14.2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ht="14.2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ht="14.2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ht="14.2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ht="14.2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ht="14.2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ht="14.2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ht="14.2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ht="14.2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ht="14.2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ht="14.2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ht="14.2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ht="14.2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ht="14.2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ht="14.25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ht="14.25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ht="14.25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ht="14.25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ht="14.25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ht="14.2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ht="14.25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ht="14.25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ht="14.25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ht="14.25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ht="14.25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ht="14.25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ht="14.25" customHeigh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ht="14.25" customHeigh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ht="14.25" customHeigh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ht="14.25" customHeigh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ht="14.25" customHeigh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ht="14.25" customHeigh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ht="14.25" customHeigh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ht="14.25" customHeigh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ht="14.25" customHeigh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ht="14.25" customHeigh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ht="14.25" customHeigh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ht="14.25" customHeigh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ht="14.25" customHeigh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ht="14.25" customHeigh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ht="14.25" customHeigh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ht="14.25" customHeigh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ht="14.25" customHeigh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ht="14.25" customHeigh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ht="14.25" customHeigh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ht="14.25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ht="14.25" customHeigh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ht="14.25" customHeigh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ht="14.25" customHeigh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ht="14.25" customHeigh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ht="14.25" customHeigh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ht="14.25" customHeigh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ht="14.25" customHeigh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ht="14.25" customHeigh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ht="14.25" customHeigh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ht="14.25" customHeigh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ht="14.25" customHeigh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ht="14.25" customHeigh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ht="14.25" customHeigh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ht="14.25" customHeigh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ht="14.25" customHeigh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ht="14.25" customHeigh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ht="14.25" customHeigh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ht="14.25" customHeigh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ht="14.25" customHeigh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ht="14.25" customHeigh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ht="14.25" customHeigh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ht="14.25" customHeigh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ht="14.25" customHeigh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ht="14.25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ht="14.25" customHeigh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ht="14.25" customHeigh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ht="14.25" customHeigh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ht="14.25" customHeigh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ht="14.25" customHeigh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ht="14.25" customHeigh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ht="14.25" customHeigh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ht="14.25" customHeigh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ht="14.25" customHeigh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ht="14.25" customHeigh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ht="14.25" customHeigh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ht="14.25" customHeigh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ht="14.25" customHeigh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ht="14.25" customHeigh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ht="14.25" customHeigh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ht="14.25" customHeigh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ht="14.25" customHeigh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ht="14.25" customHeigh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ht="14.25" customHeigh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ht="14.25" customHeigh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ht="14.25" customHeight="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ht="14.25" customHeight="1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ht="14.25" customHeight="1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ht="14.25" customHeight="1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ht="14.25" customHeight="1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ht="14.25" customHeight="1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ht="14.25" customHeight="1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ht="14.25" customHeight="1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ht="14.25" customHeight="1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ht="14.25" customHeight="1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ht="14.25" customHeight="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ht="14.25" customHeight="1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ht="14.25" customHeight="1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ht="14.25" customHeight="1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ht="14.25" customHeight="1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ht="14.25" customHeight="1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ht="14.25" customHeight="1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ht="14.25" customHeight="1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ht="14.25" customHeight="1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ht="14.25" customHeight="1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ht="14.25" customHeight="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ht="14.25" customHeight="1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ht="14.25" customHeight="1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ht="14.25" customHeight="1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ht="14.25" customHeight="1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ht="14.25" customHeight="1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ht="14.25" customHeight="1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ht="14.25" customHeight="1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ht="14.25" customHeight="1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ht="14.25" customHeight="1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ht="14.25" customHeight="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ht="14.25" customHeight="1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ht="14.25" customHeight="1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ht="14.25" customHeight="1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ht="14.25" customHeight="1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ht="14.25" customHeight="1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ht="14.25" customHeight="1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ht="14.25" customHeight="1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ht="14.25" customHeight="1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ht="14.25" customHeight="1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ht="14.25" customHeight="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ht="14.25" customHeight="1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ht="14.25" customHeight="1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ht="14.25" customHeight="1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ht="14.25" customHeight="1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ht="14.25" customHeight="1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ht="14.25" customHeight="1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ht="14.25" customHeight="1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ht="14.25" customHeight="1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ht="14.25" customHeight="1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ht="14.25" customHeight="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ht="14.25" customHeight="1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ht="14.25" customHeight="1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ht="14.25" customHeight="1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ht="14.25" customHeight="1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ht="14.25" customHeight="1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ht="14.25" customHeight="1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ht="14.25" customHeight="1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ht="14.25" customHeight="1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ht="14.25" customHeight="1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ht="14.25" customHeight="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ht="14.25" customHeight="1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ht="14.25" customHeight="1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ht="14.25" customHeight="1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ht="14.25" customHeight="1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ht="14.25" customHeight="1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ht="14.25" customHeight="1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ht="14.25" customHeight="1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ht="14.25" customHeight="1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ht="14.25" customHeight="1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ht="14.25" customHeight="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ht="14.25" customHeight="1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ht="14.25" customHeight="1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ht="14.25" customHeight="1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ht="14.25" customHeight="1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ht="14.25" customHeight="1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ht="14.25" customHeight="1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ht="14.25" customHeight="1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ht="14.25" customHeight="1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ht="14.25" customHeight="1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ht="14.25" customHeight="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ht="14.25" customHeight="1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ht="14.25" customHeight="1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ht="14.25" customHeight="1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ht="14.25" customHeight="1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ht="14.25" customHeight="1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ht="14.25" customHeight="1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ht="14.25" customHeight="1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ht="14.25" customHeight="1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ht="14.25" customHeight="1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ht="14.25" customHeight="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ht="14.25" customHeight="1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ht="14.25" customHeight="1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ht="14.25" customHeight="1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ht="14.25" customHeight="1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ht="14.25" customHeight="1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ht="14.25" customHeight="1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ht="14.25" customHeight="1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ht="14.25" customHeight="1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ht="14.25" customHeight="1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ht="14.25" customHeight="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ht="14.25" customHeight="1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ht="14.25" customHeight="1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ht="14.25" customHeight="1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ht="14.25" customHeight="1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ht="14.25" customHeight="1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ht="14.25" customHeight="1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ht="14.25" customHeight="1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ht="14.25" customHeight="1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ht="14.25" customHeight="1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ht="14.25" customHeight="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ht="14.25" customHeight="1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ht="14.25" customHeight="1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ht="14.25" customHeight="1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ht="14.25" customHeight="1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ht="14.25" customHeight="1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ht="14.25" customHeight="1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ht="14.25" customHeight="1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ht="14.25" customHeight="1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ht="14.25" customHeight="1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ht="14.25" customHeight="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ht="14.25" customHeight="1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ht="14.25" customHeight="1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ht="14.25" customHeight="1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ht="14.25" customHeight="1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ht="14.25" customHeight="1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ht="14.25" customHeight="1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ht="14.25" customHeight="1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ht="14.25" customHeight="1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ht="14.25" customHeight="1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ht="14.25" customHeight="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ht="14.25" customHeight="1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ht="14.25" customHeight="1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ht="14.25" customHeight="1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ht="14.25" customHeight="1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ht="14.25" customHeight="1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ht="14.25" customHeight="1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ht="14.25" customHeight="1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ht="14.25" customHeight="1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ht="14.25" customHeight="1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ht="14.25" customHeight="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ht="14.25" customHeight="1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ht="14.25" customHeight="1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ht="14.25" customHeight="1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ht="14.25" customHeight="1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ht="14.25" customHeight="1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ht="14.25" customHeight="1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ht="14.25" customHeight="1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ht="14.25" customHeight="1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ht="14.25" customHeight="1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ht="14.25" customHeight="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ht="14.25" customHeigh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ht="14.25" customHeight="1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ht="14.25" customHeight="1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ht="14.25" customHeight="1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ht="14.25" customHeight="1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ht="14.25" customHeight="1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ht="14.25" customHeight="1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ht="14.25" customHeight="1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ht="14.25" customHeight="1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ht="14.25" customHeight="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ht="14.25" customHeight="1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ht="14.25" customHeight="1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ht="14.25" customHeight="1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ht="14.25" customHeight="1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ht="14.25" customHeight="1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ht="14.25" customHeight="1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ht="14.25" customHeight="1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ht="14.25" customHeight="1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ht="14.25" customHeight="1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ht="14.25" customHeight="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ht="14.25" customHeight="1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ht="14.25" customHeight="1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ht="14.25" customHeight="1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ht="14.25" customHeight="1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ht="14.25" customHeight="1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ht="14.25" customHeight="1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ht="14.25" customHeight="1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ht="14.25" customHeight="1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ht="14.25" customHeight="1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ht="14.25" customHeight="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ht="14.25" customHeight="1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ht="14.25" customHeight="1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ht="14.25" customHeight="1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ht="14.25" customHeight="1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ht="14.25" customHeight="1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ht="14.25" customHeight="1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ht="14.25" customHeight="1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ht="14.25" customHeight="1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ht="14.25" customHeight="1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ht="14.25" customHeight="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ht="14.25" customHeight="1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ht="14.25" customHeight="1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ht="14.25" customHeight="1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ht="14.25" customHeight="1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ht="14.25" customHeight="1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ht="14.25" customHeight="1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ht="14.25" customHeight="1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ht="14.25" customHeight="1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ht="14.25" customHeight="1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ht="14.25" customHeight="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ht="14.25" customHeight="1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ht="14.25" customHeight="1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ht="14.25" customHeight="1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ht="14.25" customHeight="1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ht="14.25" customHeight="1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ht="14.25" customHeight="1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ht="14.25" customHeight="1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ht="14.25" customHeight="1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ht="14.25" customHeight="1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ht="14.25" customHeight="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ht="14.25" customHeight="1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ht="14.25" customHeight="1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ht="14.25" customHeight="1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ht="14.25" customHeight="1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ht="14.25" customHeight="1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ht="14.25" customHeight="1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ht="14.25" customHeight="1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ht="14.25" customHeight="1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ht="14.25" customHeight="1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ht="14.25" customHeight="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ht="14.25" customHeight="1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ht="14.25" customHeight="1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ht="14.25" customHeight="1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ht="14.25" customHeight="1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ht="14.25" customHeight="1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ht="14.25" customHeight="1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ht="14.25" customHeight="1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ht="14.25" customHeight="1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ht="14.25" customHeight="1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ht="14.25" customHeight="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ht="14.25" customHeight="1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ht="14.25" customHeight="1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ht="14.25" customHeight="1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ht="14.25" customHeight="1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ht="14.25" customHeight="1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ht="14.25" customHeight="1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ht="14.25" customHeight="1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ht="14.25" customHeight="1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ht="14.25" customHeight="1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ht="14.25" customHeight="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ht="14.25" customHeight="1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ht="14.25" customHeight="1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ht="14.25" customHeight="1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ht="14.25" customHeight="1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ht="14.25" customHeight="1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ht="14.25" customHeight="1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ht="14.25" customHeight="1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ht="14.25" customHeight="1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ht="14.25" customHeight="1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ht="14.25" customHeight="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ht="14.25" customHeight="1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ht="14.25" customHeight="1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ht="14.25" customHeight="1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ht="14.25" customHeight="1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ht="14.25" customHeight="1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ht="14.25" customHeight="1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ht="14.25" customHeight="1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ht="14.25" customHeight="1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ht="14.25" customHeight="1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ht="14.25" customHeight="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ht="14.25" customHeight="1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ht="14.25" customHeight="1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ht="14.25" customHeight="1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ht="14.25" customHeight="1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ht="14.25" customHeight="1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ht="14.25" customHeight="1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ht="14.25" customHeight="1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ht="14.25" customHeight="1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ht="14.25" customHeight="1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ht="14.25" customHeight="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ht="14.25" customHeight="1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ht="14.25" customHeight="1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ht="14.25" customHeight="1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ht="14.25" customHeight="1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ht="14.25" customHeight="1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ht="14.25" customHeight="1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ht="14.25" customHeight="1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ht="14.25" customHeight="1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ht="14.25" customHeight="1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ht="14.25" customHeight="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ht="14.25" customHeight="1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ht="14.25" customHeight="1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ht="14.25" customHeight="1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ht="14.25" customHeight="1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ht="14.25" customHeight="1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ht="14.25" customHeight="1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ht="14.25" customHeight="1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ht="14.25" customHeight="1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ht="14.25" customHeight="1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ht="14.25" customHeight="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ht="14.25" customHeight="1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ht="14.25" customHeight="1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ht="14.25" customHeight="1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ht="14.25" customHeight="1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ht="14.25" customHeight="1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ht="14.25" customHeight="1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ht="14.25" customHeight="1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ht="14.25" customHeight="1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ht="14.25" customHeight="1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ht="14.25" customHeight="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ht="14.25" customHeight="1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ht="14.25" customHeight="1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ht="14.25" customHeight="1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ht="14.25" customHeight="1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ht="14.25" customHeight="1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ht="14.25" customHeight="1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ht="14.25" customHeight="1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ht="14.25" customHeight="1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ht="14.25" customHeight="1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ht="14.25" customHeight="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ht="14.25" customHeight="1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ht="14.25" customHeight="1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ht="14.25" customHeight="1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ht="14.25" customHeight="1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ht="14.25" customHeight="1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ht="14.25" customHeight="1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ht="14.25" customHeight="1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ht="14.25" customHeight="1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ht="14.25" customHeight="1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ht="14.25" customHeight="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ht="14.25" customHeight="1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ht="14.25" customHeight="1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ht="14.25" customHeight="1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ht="14.25" customHeight="1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ht="14.25" customHeight="1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ht="14.25" customHeight="1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ht="14.25" customHeight="1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ht="14.25" customHeight="1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ht="14.25" customHeight="1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ht="14.25" customHeight="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ht="14.25" customHeight="1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ht="14.25" customHeight="1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ht="14.25" customHeight="1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ht="14.25" customHeight="1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ht="14.25" customHeight="1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ht="14.25" customHeight="1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ht="14.25" customHeight="1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ht="14.25" customHeight="1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ht="14.25" customHeight="1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ht="14.25" customHeight="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ht="14.25" customHeight="1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ht="14.25" customHeight="1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ht="14.25" customHeight="1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ht="14.25" customHeight="1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ht="14.25" customHeight="1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ht="14.25" customHeight="1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ht="14.25" customHeight="1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ht="14.25" customHeight="1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ht="14.25" customHeight="1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ht="14.25" customHeight="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ht="14.25" customHeight="1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ht="14.25" customHeight="1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ht="14.25" customHeight="1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ht="14.25" customHeight="1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ht="14.25" customHeight="1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ht="14.25" customHeight="1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ht="14.25" customHeight="1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ht="14.25" customHeight="1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ht="14.25" customHeight="1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ht="14.25" customHeight="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ht="14.25" customHeight="1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ht="14.25" customHeight="1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ht="14.25" customHeight="1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ht="14.25" customHeight="1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ht="14.25" customHeight="1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ht="14.25" customHeight="1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ht="14.25" customHeight="1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ht="14.25" customHeight="1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ht="14.25" customHeight="1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ht="14.25" customHeight="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ht="14.25" customHeight="1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ht="14.25" customHeight="1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ht="14.25" customHeight="1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ht="14.25" customHeight="1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ht="14.25" customHeight="1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ht="14.25" customHeight="1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ht="14.25" customHeight="1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ht="14.25" customHeight="1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ht="14.25" customHeight="1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ht="14.25" customHeight="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ht="14.25" customHeight="1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ht="14.25" customHeight="1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ht="14.25" customHeight="1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ht="14.25" customHeight="1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ht="14.25" customHeight="1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ht="14.25" customHeight="1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ht="14.25" customHeight="1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ht="14.25" customHeight="1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ht="14.25" customHeight="1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ht="14.25" customHeight="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ht="14.25" customHeight="1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ht="14.25" customHeight="1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ht="14.25" customHeight="1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ht="14.25" customHeight="1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ht="14.25" customHeight="1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ht="14.25" customHeight="1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ht="14.25" customHeight="1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ht="14.25" customHeight="1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ht="14.25" customHeight="1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ht="14.25" customHeight="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ht="14.25" customHeight="1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ht="14.25" customHeight="1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ht="14.25" customHeight="1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ht="14.25" customHeight="1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ht="14.25" customHeight="1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ht="14.25" customHeight="1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ht="14.25" customHeight="1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ht="14.25" customHeight="1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ht="14.25" customHeight="1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ht="14.25" customHeight="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ht="14.25" customHeight="1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ht="14.25" customHeight="1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ht="14.25" customHeight="1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ht="14.25" customHeight="1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ht="14.25" customHeight="1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ht="14.25" customHeight="1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ht="14.25" customHeight="1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ht="14.25" customHeight="1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ht="14.25" customHeight="1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ht="14.25" customHeight="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ht="14.25" customHeight="1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ht="14.25" customHeight="1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ht="14.25" customHeight="1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ht="14.25" customHeight="1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ht="14.25" customHeight="1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ht="14.25" customHeight="1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ht="14.25" customHeight="1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ht="14.25" customHeight="1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ht="14.25" customHeight="1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ht="14.25" customHeight="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ht="14.25" customHeight="1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ht="14.25" customHeight="1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ht="14.25" customHeight="1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ht="14.25" customHeight="1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ht="14.25" customHeight="1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ht="14.25" customHeight="1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ht="14.25" customHeight="1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ht="14.25" customHeight="1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ht="14.25" customHeight="1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ht="14.25" customHeight="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ht="14.25" customHeight="1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ht="14.25" customHeight="1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ht="14.25" customHeight="1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ht="14.25" customHeight="1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ht="14.25" customHeight="1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ht="14.25" customHeight="1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ht="14.25" customHeight="1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ht="14.25" customHeight="1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ht="14.25" customHeight="1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ht="14.25" customHeight="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ht="14.25" customHeight="1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ht="14.25" customHeight="1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ht="14.25" customHeight="1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ht="14.25" customHeight="1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ht="14.25" customHeight="1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ht="14.25" customHeight="1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ht="14.25" customHeight="1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ht="14.25" customHeight="1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ht="14.25" customHeight="1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ht="14.25" customHeight="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ht="14.25" customHeight="1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ht="14.25" customHeight="1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ht="14.25" customHeight="1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ht="14.25" customHeight="1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ht="14.25" customHeight="1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ht="14.25" customHeight="1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ht="14.25" customHeight="1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ht="14.25" customHeight="1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ht="14.25" customHeight="1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ht="14.25" customHeight="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ht="14.25" customHeight="1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ht="14.25" customHeight="1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ht="14.25" customHeight="1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ht="14.25" customHeight="1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ht="14.25" customHeight="1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ht="14.25" customHeight="1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ht="14.25" customHeight="1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ht="14.25" customHeight="1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ht="14.25" customHeight="1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ht="14.25" customHeight="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ht="14.25" customHeight="1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ht="14.25" customHeight="1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ht="14.25" customHeight="1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ht="14.25" customHeight="1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ht="14.25" customHeight="1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ht="14.25" customHeight="1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ht="14.25" customHeight="1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ht="14.25" customHeight="1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ht="14.25" customHeight="1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ht="14.25" customHeight="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ht="14.25" customHeight="1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ht="14.25" customHeight="1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ht="14.25" customHeight="1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ht="14.25" customHeight="1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ht="14.25" customHeight="1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ht="14.25" customHeight="1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ht="14.25" customHeight="1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ht="14.25" customHeight="1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ht="14.25" customHeight="1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ht="14.25" customHeight="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ht="14.25" customHeight="1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ht="14.25" customHeight="1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ht="14.25" customHeight="1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ht="14.25" customHeight="1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ht="14.25" customHeight="1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ht="14.25" customHeight="1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ht="14.25" customHeight="1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ht="14.25" customHeight="1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ht="14.25" customHeight="1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ht="14.25" customHeight="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ht="14.25" customHeight="1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ht="14.25" customHeight="1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ht="14.25" customHeight="1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ht="14.25" customHeight="1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ht="14.25" customHeight="1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ht="14.25" customHeight="1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ht="14.25" customHeight="1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ht="14.25" customHeight="1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ht="14.25" customHeight="1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ht="14.25" customHeight="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ht="14.25" customHeight="1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ht="14.25" customHeight="1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ht="14.25" customHeight="1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ht="14.25" customHeight="1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ht="14.25" customHeight="1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ht="14.25" customHeight="1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ht="14.25" customHeight="1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ht="14.25" customHeight="1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ht="14.25" customHeight="1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ht="14.25" customHeight="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ht="14.25" customHeight="1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ht="14.25" customHeight="1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ht="14.25" customHeight="1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ht="14.25" customHeight="1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ht="14.25" customHeight="1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ht="14.25" customHeight="1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ht="14.25" customHeight="1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ht="14.25" customHeight="1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ht="14.25" customHeight="1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ht="14.25" customHeight="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ht="14.25" customHeight="1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ht="14.25" customHeight="1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ht="14.25" customHeight="1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ht="14.25" customHeight="1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ht="14.25" customHeight="1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ht="14.25" customHeight="1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ht="14.25" customHeight="1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ht="14.25" customHeight="1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ht="14.25" customHeight="1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ht="14.25" customHeight="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ht="14.25" customHeight="1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ht="14.25" customHeight="1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ht="14.25" customHeight="1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ht="14.25" customHeight="1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ht="14.25" customHeight="1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ht="14.25" customHeight="1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ht="14.25" customHeight="1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ht="14.25" customHeight="1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ht="14.25" customHeight="1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ht="14.25" customHeight="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ht="14.25" customHeight="1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ht="14.25" customHeight="1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ht="14.25" customHeight="1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ht="14.25" customHeight="1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ht="14.25" customHeight="1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ht="14.25" customHeight="1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ht="14.25" customHeight="1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ht="14.25" customHeight="1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ht="14.25" customHeight="1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ht="14.25" customHeight="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ht="14.25" customHeight="1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ht="14.25" customHeight="1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ht="14.25" customHeight="1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ht="14.25" customHeight="1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ht="14.25" customHeight="1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ht="14.25" customHeight="1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ht="14.25" customHeight="1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ht="14.25" customHeight="1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ht="14.25" customHeight="1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ht="14.25" customHeight="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ht="14.25" customHeight="1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ht="14.25" customHeight="1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ht="14.25" customHeight="1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ht="14.25" customHeight="1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ht="14.25" customHeight="1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ht="14.25" customHeight="1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ht="14.25" customHeight="1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ht="14.25" customHeight="1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ht="14.25" customHeight="1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ht="14.25" customHeight="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ht="14.25" customHeight="1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ht="14.25" customHeight="1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ht="14.25" customHeight="1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ht="14.25" customHeight="1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ht="14.25" customHeight="1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ht="14.25" customHeight="1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ht="14.25" customHeight="1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ht="14.25" customHeight="1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ht="14.25" customHeight="1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ht="14.25" customHeight="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ht="14.25" customHeight="1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ht="14.25" customHeight="1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ht="14.25" customHeight="1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ht="14.25" customHeight="1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ht="14.25" customHeight="1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ht="14.25" customHeight="1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ht="14.25" customHeight="1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ht="14.25" customHeight="1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ht="14.25" customHeight="1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ht="14.25" customHeight="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ht="14.25" customHeight="1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ht="14.25" customHeight="1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ht="14.25" customHeight="1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ht="14.25" customHeight="1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ht="14.25" customHeight="1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ht="14.25" customHeight="1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ht="14.25" customHeight="1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ht="14.25" customHeight="1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ht="14.25" customHeight="1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ht="14.25" customHeight="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ht="14.25" customHeight="1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ht="14.25" customHeight="1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ht="14.25" customHeight="1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ht="14.25" customHeight="1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ht="14.25" customHeight="1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ht="14.25" customHeight="1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ht="14.25" customHeight="1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ht="14.25" customHeight="1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ht="14.25" customHeight="1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ht="14.25" customHeight="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ht="14.25" customHeight="1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ht="14.25" customHeight="1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ht="14.25" customHeight="1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ht="14.25" customHeight="1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ht="14.25" customHeight="1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ht="14.25" customHeight="1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ht="14.25" customHeight="1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ht="14.25" customHeight="1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ht="14.25" customHeight="1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ht="14.25" customHeight="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ht="14.25" customHeight="1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ht="14.25" customHeight="1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ht="14.25" customHeight="1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ht="14.25" customHeight="1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ht="14.25" customHeight="1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ht="14.25" customHeight="1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ht="14.25" customHeight="1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ht="14.25" customHeight="1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ht="14.25" customHeight="1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ht="14.25" customHeight="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ht="14.25" customHeight="1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ht="14.25" customHeight="1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ht="14.25" customHeight="1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ht="14.25" customHeight="1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ht="14.25" customHeight="1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ht="14.25" customHeight="1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ht="14.25" customHeight="1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ht="14.25" customHeight="1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ht="14.25" customHeight="1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ht="14.25" customHeight="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ht="14.25" customHeight="1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ht="14.25" customHeight="1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ht="14.25" customHeight="1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ht="14.25" customHeight="1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ht="14.25" customHeight="1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ht="14.25" customHeight="1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ht="14.25" customHeight="1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ht="14.25" customHeight="1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ht="14.25" customHeight="1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ht="14.25" customHeight="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ht="14.25" customHeight="1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ht="14.25" customHeight="1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ht="14.25" customHeight="1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ht="14.25" customHeight="1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ht="14.25" customHeight="1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ht="14.25" customHeight="1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ht="14.25" customHeight="1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ht="14.25" customHeight="1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ht="14.25" customHeight="1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ht="14.25" customHeight="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ht="14.25" customHeight="1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ht="14.25" customHeight="1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ht="14.25" customHeight="1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ht="14.25" customHeight="1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ht="14.25" customHeight="1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ht="14.25" customHeight="1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ht="14.25" customHeight="1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ht="14.25" customHeight="1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ht="14.25" customHeight="1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ht="14.25" customHeight="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ht="14.25" customHeight="1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ht="14.25" customHeight="1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ht="14.25" customHeight="1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ht="14.25" customHeight="1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ht="14.25" customHeight="1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ht="14.25" customHeight="1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 ht="14.25" customHeight="1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 ht="14.25" customHeight="1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 ht="14.25" customHeight="1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  <row r="1001" ht="14.25" customHeight="1">
      <c r="A1001" s="8"/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</row>
  </sheetData>
  <mergeCells count="3">
    <mergeCell ref="A1:A2"/>
    <mergeCell ref="B1:D1"/>
    <mergeCell ref="E1:G1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2022-04-14T11:32:29Z</dcterms:created>
  <dc:creator>Carol Braga</dc:creator>
</cp:coreProperties>
</file>